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45" activeTab="0"/>
  </bookViews>
  <sheets>
    <sheet name="契約件数推移" sheetId="1" r:id="rId1"/>
  </sheets>
  <definedNames>
    <definedName name="_xlnm.Print_Area" localSheetId="0">'契約件数推移'!$A$1:$W$26</definedName>
  </definedNames>
  <calcPr fullCalcOnLoad="1"/>
</workbook>
</file>

<file path=xl/sharedStrings.xml><?xml version="1.0" encoding="utf-8"?>
<sst xmlns="http://schemas.openxmlformats.org/spreadsheetml/2006/main" count="48" uniqueCount="48">
  <si>
    <t>機械警備業務</t>
  </si>
  <si>
    <t>常駐警備業務</t>
  </si>
  <si>
    <t>警備輸送業務</t>
  </si>
  <si>
    <t>□契約件数推移</t>
  </si>
  <si>
    <t>法人向け</t>
  </si>
  <si>
    <t>個人向け</t>
  </si>
  <si>
    <t>（単位：件）</t>
  </si>
  <si>
    <t>綜合管理・防災事業</t>
  </si>
  <si>
    <t>Electronic Security Services</t>
  </si>
  <si>
    <t>Stationed Security Services</t>
  </si>
  <si>
    <t>Transporation Security Services</t>
  </si>
  <si>
    <t xml:space="preserve"> Corporate Clients</t>
  </si>
  <si>
    <t xml:space="preserve"> Individual Clients</t>
  </si>
  <si>
    <t xml:space="preserve">   March 31, 2012. Number of Contracts of Total Building Management Services and Disaster Prevention Services are stated from the fiscal year ended March 31, 2011.</t>
  </si>
  <si>
    <t>合計</t>
  </si>
  <si>
    <t>Total</t>
  </si>
  <si>
    <t>※綜合管理・防災事業の契約件数は2012年3月期より開示セグメントとしている為、2011年3月期以降の件数表示となっております。2010年3月期以前の当該件数については、その他の契約件数に含まれております。</t>
  </si>
  <si>
    <t>(contracts)</t>
  </si>
  <si>
    <t>General Property Management and Fire Protection Services</t>
  </si>
  <si>
    <t>Number of Contracts</t>
  </si>
  <si>
    <t>その他</t>
  </si>
  <si>
    <t>介護事業</t>
  </si>
  <si>
    <t>Other services</t>
  </si>
  <si>
    <t>* Previously included under Other Services, Total Building Management Services and Disaster Prevention Services are disclosed as a separate segment from the fiscal year ended</t>
  </si>
  <si>
    <t>Long-term Care  Services</t>
  </si>
  <si>
    <t>* Previously included under Other Services, Long-term Care  Services are disclosed as a separate segment from the fiscal year ended</t>
  </si>
  <si>
    <t>※介護事業の契約件数は2017年3月期より開示セグメントとしている為、2016年3月期以降のみの表示となっております。2015年3月期以前の当該契約件数については、その他に含まれております。</t>
  </si>
  <si>
    <t xml:space="preserve">   March 31, 2017. Number of Contracts of Long-term Care  Services are stated from the fiscal year ended March 31, 2016.</t>
  </si>
  <si>
    <r>
      <t>2003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 xml:space="preserve">月期
</t>
    </r>
    <r>
      <rPr>
        <sz val="9"/>
        <rFont val="Century"/>
        <family val="1"/>
      </rPr>
      <t>FY2003</t>
    </r>
  </si>
  <si>
    <r>
      <t>2004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 xml:space="preserve">月期
</t>
    </r>
    <r>
      <rPr>
        <sz val="9"/>
        <rFont val="Century"/>
        <family val="1"/>
      </rPr>
      <t>FY2004</t>
    </r>
  </si>
  <si>
    <r>
      <t>2005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 xml:space="preserve">月期
</t>
    </r>
    <r>
      <rPr>
        <sz val="9"/>
        <rFont val="Century"/>
        <family val="1"/>
      </rPr>
      <t>FY2005</t>
    </r>
  </si>
  <si>
    <r>
      <t>2006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 xml:space="preserve">月期
</t>
    </r>
    <r>
      <rPr>
        <sz val="9"/>
        <rFont val="Century"/>
        <family val="1"/>
      </rPr>
      <t>FY2006</t>
    </r>
  </si>
  <si>
    <r>
      <t>2007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 xml:space="preserve">月期
</t>
    </r>
    <r>
      <rPr>
        <sz val="9"/>
        <rFont val="Century"/>
        <family val="1"/>
      </rPr>
      <t>FY2007</t>
    </r>
  </si>
  <si>
    <r>
      <t>2008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 xml:space="preserve">月期
</t>
    </r>
    <r>
      <rPr>
        <sz val="9"/>
        <rFont val="Century"/>
        <family val="1"/>
      </rPr>
      <t>FY2008</t>
    </r>
  </si>
  <si>
    <r>
      <t>2009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 xml:space="preserve">月期
</t>
    </r>
    <r>
      <rPr>
        <sz val="9"/>
        <rFont val="Century"/>
        <family val="1"/>
      </rPr>
      <t>FY2009</t>
    </r>
  </si>
  <si>
    <r>
      <t>2010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 xml:space="preserve">月期
</t>
    </r>
    <r>
      <rPr>
        <sz val="9"/>
        <rFont val="Century"/>
        <family val="1"/>
      </rPr>
      <t>FY2010</t>
    </r>
  </si>
  <si>
    <r>
      <t>2011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 xml:space="preserve">月期
</t>
    </r>
    <r>
      <rPr>
        <sz val="9"/>
        <rFont val="Century"/>
        <family val="1"/>
      </rPr>
      <t>FY2011</t>
    </r>
  </si>
  <si>
    <r>
      <t>2012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 xml:space="preserve">月期
</t>
    </r>
    <r>
      <rPr>
        <sz val="9"/>
        <rFont val="Century"/>
        <family val="1"/>
      </rPr>
      <t>FY2012</t>
    </r>
  </si>
  <si>
    <r>
      <t>2014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 xml:space="preserve">月期
</t>
    </r>
    <r>
      <rPr>
        <sz val="9"/>
        <rFont val="Century"/>
        <family val="1"/>
      </rPr>
      <t>FY2014</t>
    </r>
  </si>
  <si>
    <r>
      <t>2015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 xml:space="preserve">月期
</t>
    </r>
    <r>
      <rPr>
        <sz val="9"/>
        <rFont val="Century"/>
        <family val="1"/>
      </rPr>
      <t>FY2015</t>
    </r>
  </si>
  <si>
    <r>
      <t>2016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 xml:space="preserve">月期
</t>
    </r>
    <r>
      <rPr>
        <sz val="9"/>
        <rFont val="Century"/>
        <family val="1"/>
      </rPr>
      <t>FY2016</t>
    </r>
  </si>
  <si>
    <r>
      <t>2017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 xml:space="preserve">月期
</t>
    </r>
    <r>
      <rPr>
        <sz val="9"/>
        <rFont val="Century"/>
        <family val="1"/>
      </rPr>
      <t>FY2017</t>
    </r>
  </si>
  <si>
    <r>
      <t>2018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 xml:space="preserve">月期
</t>
    </r>
    <r>
      <rPr>
        <sz val="9"/>
        <rFont val="Century"/>
        <family val="1"/>
      </rPr>
      <t>FY2018</t>
    </r>
  </si>
  <si>
    <r>
      <t>2019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 xml:space="preserve">月期
</t>
    </r>
    <r>
      <rPr>
        <sz val="9"/>
        <rFont val="Century"/>
        <family val="1"/>
      </rPr>
      <t>FY2019</t>
    </r>
  </si>
  <si>
    <r>
      <t>2020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 xml:space="preserve">月期
</t>
    </r>
    <r>
      <rPr>
        <sz val="9"/>
        <rFont val="Century"/>
        <family val="1"/>
      </rPr>
      <t>FY2020</t>
    </r>
  </si>
  <si>
    <r>
      <t>2021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 xml:space="preserve">月期
</t>
    </r>
    <r>
      <rPr>
        <sz val="9"/>
        <rFont val="Century"/>
        <family val="1"/>
      </rPr>
      <t>FY2021</t>
    </r>
  </si>
  <si>
    <r>
      <t>2023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 xml:space="preserve">月期
</t>
    </r>
    <r>
      <rPr>
        <sz val="9"/>
        <rFont val="Century"/>
        <family val="1"/>
      </rPr>
      <t>FY2023</t>
    </r>
  </si>
  <si>
    <r>
      <t>2022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 xml:space="preserve">月期
</t>
    </r>
    <r>
      <rPr>
        <sz val="9"/>
        <rFont val="Century"/>
        <family val="1"/>
      </rPr>
      <t>FY2022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</si>
</sst>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3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Century"/>
      <family val="1"/>
    </font>
    <font>
      <sz val="18"/>
      <name val="ＭＳ Ｐ明朝"/>
      <family val="1"/>
    </font>
    <font>
      <sz val="18"/>
      <name val="Century"/>
      <family val="1"/>
    </font>
    <font>
      <sz val="9"/>
      <name val="Century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 diagonalUp="1"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 style="thin">
        <color indexed="55"/>
      </diagonal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 shrinkToFit="1"/>
    </xf>
    <xf numFmtId="0" fontId="1" fillId="34" borderId="11" xfId="0" applyFont="1" applyFill="1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38" fontId="4" fillId="35" borderId="10" xfId="48" applyFont="1" applyFill="1" applyBorder="1" applyAlignment="1">
      <alignment vertical="center"/>
    </xf>
    <xf numFmtId="38" fontId="4" fillId="0" borderId="13" xfId="48" applyFont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38" fontId="4" fillId="35" borderId="10" xfId="48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36" borderId="10" xfId="48" applyFont="1" applyFill="1" applyBorder="1" applyAlignment="1">
      <alignment vertical="center"/>
    </xf>
    <xf numFmtId="38" fontId="4" fillId="36" borderId="10" xfId="48" applyFont="1" applyFill="1" applyBorder="1" applyAlignment="1">
      <alignment vertical="center"/>
    </xf>
    <xf numFmtId="38" fontId="4" fillId="0" borderId="13" xfId="48" applyFont="1" applyBorder="1" applyAlignment="1">
      <alignment vertical="center"/>
    </xf>
    <xf numFmtId="38" fontId="4" fillId="0" borderId="13" xfId="48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view="pageBreakPreview" zoomScaleSheetLayoutView="100" zoomScalePageLayoutView="0" workbookViewId="0" topLeftCell="A1">
      <pane xSplit="3" topLeftCell="N1" activePane="topRight" state="frozen"/>
      <selection pane="topLeft" activeCell="A1" sqref="A1"/>
      <selection pane="topRight" activeCell="V3" sqref="V3"/>
    </sheetView>
  </sheetViews>
  <sheetFormatPr defaultColWidth="9.00390625" defaultRowHeight="13.5"/>
  <cols>
    <col min="1" max="1" width="2.625" style="1" customWidth="1"/>
    <col min="2" max="3" width="15.625" style="1" customWidth="1"/>
    <col min="4" max="10" width="10.625" style="2" customWidth="1"/>
    <col min="11" max="23" width="10.625" style="1" customWidth="1"/>
    <col min="24" max="16384" width="9.00390625" style="1" customWidth="1"/>
  </cols>
  <sheetData>
    <row r="1" spans="1:23" ht="24.75" customHeight="1">
      <c r="A1" s="6" t="s">
        <v>3</v>
      </c>
      <c r="D1" s="7" t="s">
        <v>19</v>
      </c>
      <c r="K1" s="3"/>
      <c r="N1" s="4"/>
      <c r="P1" s="4"/>
      <c r="Q1" s="4"/>
      <c r="R1" s="4"/>
      <c r="S1" s="4"/>
      <c r="T1" s="4"/>
      <c r="U1" s="4"/>
      <c r="V1" s="4" t="s">
        <v>6</v>
      </c>
      <c r="W1" s="26" t="s">
        <v>17</v>
      </c>
    </row>
    <row r="2" spans="1:23" ht="4.5" customHeight="1">
      <c r="A2" s="8"/>
      <c r="B2" s="9"/>
      <c r="C2" s="9"/>
      <c r="D2" s="10"/>
      <c r="E2" s="10"/>
      <c r="F2" s="10"/>
      <c r="G2" s="10"/>
      <c r="H2" s="10"/>
      <c r="I2" s="10"/>
      <c r="J2" s="10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24.75" customHeight="1">
      <c r="A3" s="15"/>
      <c r="B3" s="16"/>
      <c r="C3" s="11"/>
      <c r="D3" s="31" t="s">
        <v>28</v>
      </c>
      <c r="E3" s="31" t="s">
        <v>29</v>
      </c>
      <c r="F3" s="31" t="s">
        <v>30</v>
      </c>
      <c r="G3" s="31" t="s">
        <v>31</v>
      </c>
      <c r="H3" s="31" t="s">
        <v>32</v>
      </c>
      <c r="I3" s="31" t="s">
        <v>33</v>
      </c>
      <c r="J3" s="31" t="s">
        <v>34</v>
      </c>
      <c r="K3" s="31" t="s">
        <v>35</v>
      </c>
      <c r="L3" s="31" t="s">
        <v>36</v>
      </c>
      <c r="M3" s="31" t="s">
        <v>37</v>
      </c>
      <c r="N3" s="32" t="s">
        <v>38</v>
      </c>
      <c r="O3" s="32" t="s">
        <v>39</v>
      </c>
      <c r="P3" s="32" t="s">
        <v>40</v>
      </c>
      <c r="Q3" s="32" t="s">
        <v>41</v>
      </c>
      <c r="R3" s="32" t="s">
        <v>42</v>
      </c>
      <c r="S3" s="32" t="s">
        <v>43</v>
      </c>
      <c r="T3" s="32" t="s">
        <v>44</v>
      </c>
      <c r="U3" s="32" t="s">
        <v>45</v>
      </c>
      <c r="V3" s="32" t="s">
        <v>47</v>
      </c>
      <c r="W3" s="33" t="s">
        <v>46</v>
      </c>
    </row>
    <row r="4" spans="1:23" ht="25.5" customHeight="1">
      <c r="A4" s="12" t="s">
        <v>0</v>
      </c>
      <c r="B4" s="12"/>
      <c r="C4" s="13" t="s">
        <v>8</v>
      </c>
      <c r="D4" s="19">
        <f aca="true" t="shared" si="0" ref="D4:I4">D5+D6</f>
        <v>342170</v>
      </c>
      <c r="E4" s="19">
        <f t="shared" si="0"/>
        <v>362709</v>
      </c>
      <c r="F4" s="19">
        <f t="shared" si="0"/>
        <v>399680</v>
      </c>
      <c r="G4" s="19">
        <f t="shared" si="0"/>
        <v>432852</v>
      </c>
      <c r="H4" s="19">
        <f t="shared" si="0"/>
        <v>462913</v>
      </c>
      <c r="I4" s="19">
        <f t="shared" si="0"/>
        <v>487228</v>
      </c>
      <c r="J4" s="19">
        <f>J5+J6</f>
        <v>507954</v>
      </c>
      <c r="K4" s="19">
        <v>524708</v>
      </c>
      <c r="L4" s="19">
        <v>541654</v>
      </c>
      <c r="M4" s="20">
        <v>580263</v>
      </c>
      <c r="N4" s="21">
        <v>677672</v>
      </c>
      <c r="O4" s="21">
        <v>803601</v>
      </c>
      <c r="P4" s="27">
        <v>854083</v>
      </c>
      <c r="Q4" s="21">
        <v>888955</v>
      </c>
      <c r="R4" s="21">
        <v>922928</v>
      </c>
      <c r="S4" s="21">
        <v>949858</v>
      </c>
      <c r="T4" s="21">
        <v>973066</v>
      </c>
      <c r="U4" s="21">
        <v>990155</v>
      </c>
      <c r="V4" s="21">
        <v>1009259</v>
      </c>
      <c r="W4" s="22">
        <v>1029619</v>
      </c>
    </row>
    <row r="5" spans="1:23" ht="25.5" customHeight="1">
      <c r="A5" s="17"/>
      <c r="B5" s="18" t="s">
        <v>4</v>
      </c>
      <c r="C5" s="13" t="s">
        <v>11</v>
      </c>
      <c r="D5" s="19">
        <v>287572</v>
      </c>
      <c r="E5" s="19">
        <v>301574</v>
      </c>
      <c r="F5" s="19">
        <v>326480</v>
      </c>
      <c r="G5" s="19">
        <v>343292</v>
      </c>
      <c r="H5" s="19">
        <v>359344</v>
      </c>
      <c r="I5" s="19">
        <v>372196</v>
      </c>
      <c r="J5" s="19">
        <v>381759</v>
      </c>
      <c r="K5" s="19">
        <v>388853</v>
      </c>
      <c r="L5" s="19">
        <v>396580</v>
      </c>
      <c r="M5" s="20">
        <v>406261</v>
      </c>
      <c r="N5" s="21">
        <v>440028</v>
      </c>
      <c r="O5" s="21">
        <v>463053</v>
      </c>
      <c r="P5" s="27">
        <v>478925</v>
      </c>
      <c r="Q5" s="21">
        <v>493035</v>
      </c>
      <c r="R5" s="21">
        <v>508374</v>
      </c>
      <c r="S5" s="21">
        <v>520942</v>
      </c>
      <c r="T5" s="21">
        <v>533733</v>
      </c>
      <c r="U5" s="21">
        <v>540410</v>
      </c>
      <c r="V5" s="21">
        <v>548580</v>
      </c>
      <c r="W5" s="22">
        <v>556431</v>
      </c>
    </row>
    <row r="6" spans="1:23" ht="39" customHeight="1">
      <c r="A6" s="17"/>
      <c r="B6" s="18" t="s">
        <v>5</v>
      </c>
      <c r="C6" s="13" t="s">
        <v>12</v>
      </c>
      <c r="D6" s="19">
        <v>54598</v>
      </c>
      <c r="E6" s="19">
        <v>61135</v>
      </c>
      <c r="F6" s="19">
        <v>73200</v>
      </c>
      <c r="G6" s="19">
        <v>89560</v>
      </c>
      <c r="H6" s="19">
        <v>103569</v>
      </c>
      <c r="I6" s="19">
        <v>115032</v>
      </c>
      <c r="J6" s="19">
        <v>126195</v>
      </c>
      <c r="K6" s="19">
        <v>135855</v>
      </c>
      <c r="L6" s="19">
        <v>145074</v>
      </c>
      <c r="M6" s="20">
        <v>174002</v>
      </c>
      <c r="N6" s="21">
        <v>237644</v>
      </c>
      <c r="O6" s="21">
        <v>340548</v>
      </c>
      <c r="P6" s="27">
        <v>375158</v>
      </c>
      <c r="Q6" s="21">
        <v>395920</v>
      </c>
      <c r="R6" s="21">
        <v>414554</v>
      </c>
      <c r="S6" s="21">
        <v>428916</v>
      </c>
      <c r="T6" s="21">
        <v>439333</v>
      </c>
      <c r="U6" s="21">
        <v>449745</v>
      </c>
      <c r="V6" s="21">
        <v>460679</v>
      </c>
      <c r="W6" s="22">
        <v>473188</v>
      </c>
    </row>
    <row r="7" spans="1:23" ht="25.5" customHeight="1">
      <c r="A7" s="12" t="s">
        <v>1</v>
      </c>
      <c r="B7" s="12"/>
      <c r="C7" s="13" t="s">
        <v>9</v>
      </c>
      <c r="D7" s="19">
        <v>2470</v>
      </c>
      <c r="E7" s="19">
        <v>2340</v>
      </c>
      <c r="F7" s="19">
        <v>2651</v>
      </c>
      <c r="G7" s="19">
        <v>2726</v>
      </c>
      <c r="H7" s="19">
        <v>2843</v>
      </c>
      <c r="I7" s="19">
        <v>2922</v>
      </c>
      <c r="J7" s="19">
        <v>2854</v>
      </c>
      <c r="K7" s="19">
        <v>2785</v>
      </c>
      <c r="L7" s="19">
        <v>2866</v>
      </c>
      <c r="M7" s="20">
        <v>2934</v>
      </c>
      <c r="N7" s="21">
        <v>3227</v>
      </c>
      <c r="O7" s="21">
        <v>3597</v>
      </c>
      <c r="P7" s="27">
        <v>3871</v>
      </c>
      <c r="Q7" s="21">
        <v>4213</v>
      </c>
      <c r="R7" s="21">
        <v>4357</v>
      </c>
      <c r="S7" s="21">
        <v>4485</v>
      </c>
      <c r="T7" s="21">
        <v>4468</v>
      </c>
      <c r="U7" s="21">
        <v>4371</v>
      </c>
      <c r="V7" s="21">
        <v>4584</v>
      </c>
      <c r="W7" s="22">
        <v>4658</v>
      </c>
    </row>
    <row r="8" spans="1:23" ht="12.75" customHeight="1">
      <c r="A8" s="12" t="s">
        <v>2</v>
      </c>
      <c r="B8" s="12"/>
      <c r="C8" s="14" t="s">
        <v>10</v>
      </c>
      <c r="D8" s="19">
        <v>19331</v>
      </c>
      <c r="E8" s="19">
        <v>22284</v>
      </c>
      <c r="F8" s="19">
        <v>26699</v>
      </c>
      <c r="G8" s="19">
        <v>29519</v>
      </c>
      <c r="H8" s="19">
        <v>32980</v>
      </c>
      <c r="I8" s="19">
        <v>33397</v>
      </c>
      <c r="J8" s="19">
        <v>33960</v>
      </c>
      <c r="K8" s="19">
        <v>35963</v>
      </c>
      <c r="L8" s="19">
        <v>39065</v>
      </c>
      <c r="M8" s="20">
        <v>48284</v>
      </c>
      <c r="N8" s="21">
        <v>55420</v>
      </c>
      <c r="O8" s="21">
        <v>59134</v>
      </c>
      <c r="P8" s="27">
        <v>62146</v>
      </c>
      <c r="Q8" s="21">
        <v>65755</v>
      </c>
      <c r="R8" s="21">
        <v>72454</v>
      </c>
      <c r="S8" s="21">
        <v>75652</v>
      </c>
      <c r="T8" s="21">
        <v>77791</v>
      </c>
      <c r="U8" s="21">
        <v>79289</v>
      </c>
      <c r="V8" s="21">
        <v>79582</v>
      </c>
      <c r="W8" s="22">
        <v>80024</v>
      </c>
    </row>
    <row r="9" spans="1:23" ht="51">
      <c r="A9" s="12" t="s">
        <v>7</v>
      </c>
      <c r="B9" s="12"/>
      <c r="C9" s="13" t="s">
        <v>18</v>
      </c>
      <c r="D9" s="23"/>
      <c r="E9" s="23"/>
      <c r="F9" s="23"/>
      <c r="G9" s="23"/>
      <c r="H9" s="23"/>
      <c r="I9" s="23"/>
      <c r="J9" s="23"/>
      <c r="K9" s="23"/>
      <c r="L9" s="19">
        <v>44212</v>
      </c>
      <c r="M9" s="20">
        <v>47913</v>
      </c>
      <c r="N9" s="21">
        <v>63004</v>
      </c>
      <c r="O9" s="21">
        <v>73898</v>
      </c>
      <c r="P9" s="27">
        <v>81908</v>
      </c>
      <c r="Q9" s="21">
        <v>89670</v>
      </c>
      <c r="R9" s="21">
        <v>98044</v>
      </c>
      <c r="S9" s="21">
        <v>104254</v>
      </c>
      <c r="T9" s="21">
        <v>109697</v>
      </c>
      <c r="U9" s="21">
        <v>113880</v>
      </c>
      <c r="V9" s="21">
        <v>119020</v>
      </c>
      <c r="W9" s="22">
        <v>122471</v>
      </c>
    </row>
    <row r="10" spans="1:23" ht="25.5">
      <c r="A10" s="12" t="s">
        <v>21</v>
      </c>
      <c r="B10" s="12"/>
      <c r="C10" s="13" t="s">
        <v>24</v>
      </c>
      <c r="D10" s="23"/>
      <c r="E10" s="23"/>
      <c r="F10" s="23"/>
      <c r="G10" s="23"/>
      <c r="H10" s="23"/>
      <c r="I10" s="23"/>
      <c r="J10" s="23"/>
      <c r="K10" s="23"/>
      <c r="L10" s="23"/>
      <c r="M10" s="29"/>
      <c r="N10" s="30"/>
      <c r="O10" s="30"/>
      <c r="P10" s="27">
        <v>12804</v>
      </c>
      <c r="Q10" s="21">
        <v>22628</v>
      </c>
      <c r="R10" s="21">
        <v>21234</v>
      </c>
      <c r="S10" s="21">
        <v>25364</v>
      </c>
      <c r="T10" s="21">
        <v>24976</v>
      </c>
      <c r="U10" s="21">
        <v>27503</v>
      </c>
      <c r="V10" s="21">
        <v>27118</v>
      </c>
      <c r="W10" s="22">
        <v>27236</v>
      </c>
    </row>
    <row r="11" spans="1:23" ht="12.75">
      <c r="A11" s="34" t="s">
        <v>20</v>
      </c>
      <c r="B11" s="35"/>
      <c r="C11" s="13" t="s">
        <v>22</v>
      </c>
      <c r="D11" s="19">
        <v>41472</v>
      </c>
      <c r="E11" s="19">
        <v>53414</v>
      </c>
      <c r="F11" s="19">
        <v>57312</v>
      </c>
      <c r="G11" s="19">
        <v>54505</v>
      </c>
      <c r="H11" s="19">
        <v>57425</v>
      </c>
      <c r="I11" s="19">
        <v>56099</v>
      </c>
      <c r="J11" s="19">
        <v>43171</v>
      </c>
      <c r="K11" s="19">
        <v>42909</v>
      </c>
      <c r="L11" s="19">
        <v>8307</v>
      </c>
      <c r="M11" s="20">
        <v>8957</v>
      </c>
      <c r="N11" s="21">
        <v>13725</v>
      </c>
      <c r="O11" s="21">
        <v>22477</v>
      </c>
      <c r="P11" s="27">
        <v>18217</v>
      </c>
      <c r="Q11" s="21">
        <v>22285</v>
      </c>
      <c r="R11" s="21">
        <v>25263</v>
      </c>
      <c r="S11" s="21">
        <v>25896</v>
      </c>
      <c r="T11" s="21">
        <v>29382</v>
      </c>
      <c r="U11" s="21">
        <v>29693</v>
      </c>
      <c r="V11" s="21">
        <v>34778</v>
      </c>
      <c r="W11" s="22">
        <v>34122</v>
      </c>
    </row>
    <row r="12" spans="1:23" ht="12.75">
      <c r="A12" s="12" t="s">
        <v>14</v>
      </c>
      <c r="B12" s="12"/>
      <c r="C12" s="13" t="s">
        <v>15</v>
      </c>
      <c r="D12" s="19">
        <f aca="true" t="shared" si="1" ref="D12:M12">D4+D7+D8+D9+D10+D11</f>
        <v>405443</v>
      </c>
      <c r="E12" s="19">
        <f t="shared" si="1"/>
        <v>440747</v>
      </c>
      <c r="F12" s="19">
        <f t="shared" si="1"/>
        <v>486342</v>
      </c>
      <c r="G12" s="19">
        <f t="shared" si="1"/>
        <v>519602</v>
      </c>
      <c r="H12" s="19">
        <f t="shared" si="1"/>
        <v>556161</v>
      </c>
      <c r="I12" s="19">
        <f t="shared" si="1"/>
        <v>579646</v>
      </c>
      <c r="J12" s="19">
        <f t="shared" si="1"/>
        <v>587939</v>
      </c>
      <c r="K12" s="19">
        <f t="shared" si="1"/>
        <v>606365</v>
      </c>
      <c r="L12" s="19">
        <f t="shared" si="1"/>
        <v>636104</v>
      </c>
      <c r="M12" s="19">
        <f t="shared" si="1"/>
        <v>688351</v>
      </c>
      <c r="N12" s="24">
        <v>813048</v>
      </c>
      <c r="O12" s="24">
        <v>962707</v>
      </c>
      <c r="P12" s="28">
        <v>1033029</v>
      </c>
      <c r="Q12" s="24">
        <v>1093506</v>
      </c>
      <c r="R12" s="24">
        <v>1144280</v>
      </c>
      <c r="S12" s="24">
        <v>1185509</v>
      </c>
      <c r="T12" s="24">
        <v>1219380</v>
      </c>
      <c r="U12" s="24">
        <v>1244891</v>
      </c>
      <c r="V12" s="24">
        <v>1274341</v>
      </c>
      <c r="W12" s="25">
        <v>1298130</v>
      </c>
    </row>
    <row r="13" ht="12.75" customHeight="1"/>
    <row r="14" ht="12.75" customHeight="1">
      <c r="A14" s="1" t="s">
        <v>16</v>
      </c>
    </row>
    <row r="15" ht="12.75" customHeight="1">
      <c r="A15" s="1" t="s">
        <v>26</v>
      </c>
    </row>
    <row r="16" ht="12.75">
      <c r="A16" s="5"/>
    </row>
    <row r="17" ht="12.75">
      <c r="A17" s="5"/>
    </row>
    <row r="18" ht="12.75">
      <c r="A18" s="5" t="s">
        <v>23</v>
      </c>
    </row>
    <row r="19" ht="12.75">
      <c r="A19" s="5" t="s">
        <v>13</v>
      </c>
    </row>
    <row r="20" ht="12.75">
      <c r="A20" s="5" t="s">
        <v>25</v>
      </c>
    </row>
    <row r="21" ht="12.75" customHeight="1">
      <c r="A21" s="5" t="s">
        <v>27</v>
      </c>
    </row>
    <row r="22" ht="12.75" customHeight="1"/>
    <row r="23" ht="12.75" customHeight="1"/>
    <row r="24" ht="12.75" customHeight="1"/>
    <row r="25" ht="12.75" customHeight="1"/>
    <row r="26" ht="12.75" customHeight="1"/>
  </sheetData>
  <sheetProtection/>
  <mergeCells count="1">
    <mergeCell ref="A11:B11"/>
  </mergeCells>
  <printOptions/>
  <pageMargins left="0.5905511811023623" right="0.1968503937007874" top="0.5905511811023623" bottom="0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朝川 実名子</cp:lastModifiedBy>
  <cp:lastPrinted>2023-05-22T09:22:28Z</cp:lastPrinted>
  <dcterms:created xsi:type="dcterms:W3CDTF">2009-04-09T03:51:33Z</dcterms:created>
  <dcterms:modified xsi:type="dcterms:W3CDTF">2023-05-22T09:22:53Z</dcterms:modified>
  <cp:category/>
  <cp:version/>
  <cp:contentType/>
  <cp:contentStatus/>
</cp:coreProperties>
</file>